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<sst xmlns="http://schemas.openxmlformats.org/spreadsheetml/2006/main" count="119" uniqueCount="69">
  <si>
    <t>工事費内訳書</t>
  </si>
  <si>
    <t>住　　　　所</t>
  </si>
  <si>
    <t>商号又は名称</t>
  </si>
  <si>
    <t>代 表 者 名</t>
  </si>
  <si>
    <t>工 事 名</t>
  </si>
  <si>
    <t>Ｒ６那土　那賀市宇地すべり防止区域　那賀・白石　地すべり対策工事（担い手確保型）（難工事評価型）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</si>
  <si>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</si>
  <si>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</si>
  <si>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</si>
  <si>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</si>
  <si>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</si>
  <si>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</si>
  <si>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流路</t>
  </si>
  <si>
    <t>式</t>
  </si>
  <si>
    <t>砂防土工</t>
  </si>
  <si>
    <t>掘削工</t>
  </si>
  <si>
    <t>掘削　
　1号水路</t>
  </si>
  <si>
    <t>m3</t>
  </si>
  <si>
    <t>法面整形工</t>
  </si>
  <si>
    <t>法面整形(盛土部) 
　1号水路</t>
  </si>
  <si>
    <t>m2</t>
  </si>
  <si>
    <t>残土処理工</t>
  </si>
  <si>
    <t>土砂等運搬　
　現場から土場</t>
  </si>
  <si>
    <t>土砂等運搬　
　土場から受け入れ先</t>
  </si>
  <si>
    <t>斜面対策</t>
  </si>
  <si>
    <t>盛土工</t>
  </si>
  <si>
    <t>盛土(発生土) 
　1号水路</t>
  </si>
  <si>
    <t>法面工</t>
  </si>
  <si>
    <t xml:space="preserve">法面工　</t>
  </si>
  <si>
    <t>法面保護シート　
　1号水路工</t>
  </si>
  <si>
    <t>山腹水路工</t>
  </si>
  <si>
    <t>作業土工</t>
  </si>
  <si>
    <t>床掘り　
　1号水路</t>
  </si>
  <si>
    <t>埋戻し　
　1号水路</t>
  </si>
  <si>
    <t>現場打水路工</t>
  </si>
  <si>
    <t>水路工
　1号水路工</t>
  </si>
  <si>
    <t>m</t>
  </si>
  <si>
    <t>平張ｺﾝｸﾘｰﾄ
　1号水路工</t>
  </si>
  <si>
    <t>帯工</t>
  </si>
  <si>
    <t>基</t>
  </si>
  <si>
    <t>復旧工</t>
  </si>
  <si>
    <t>U型ｺﾙｹﾞｰﾄ水路
　小段-帯工部</t>
  </si>
  <si>
    <t>U型ｺﾙｹﾞｰﾄ水路
　小段-標準部</t>
  </si>
  <si>
    <t>掘削　
　渓床</t>
  </si>
  <si>
    <t>仮設工</t>
  </si>
  <si>
    <t>仮水路工</t>
  </si>
  <si>
    <t>暗渠排水管
　撤去</t>
  </si>
  <si>
    <t>索道仮設</t>
  </si>
  <si>
    <t>ｹｰﾌﾞﾙｸﾚｰﾝ　賃料</t>
  </si>
  <si>
    <t>ｹｰﾌﾞﾙｸﾚｰﾝ　運搬工</t>
  </si>
  <si>
    <t>ｹｰﾌﾞﾙｸﾚｰﾝ　撤去工</t>
  </si>
  <si>
    <t>直接工事費</t>
  </si>
  <si>
    <t>共通仮設</t>
  </si>
  <si>
    <t>共通仮設費</t>
  </si>
  <si>
    <t>役務費</t>
  </si>
  <si>
    <t>借地料</t>
  </si>
  <si>
    <t>営繕費</t>
  </si>
  <si>
    <t>ﾓﾉﾚｰﾙ撤去工</t>
  </si>
  <si>
    <t>100m</t>
  </si>
  <si>
    <t>ﾓﾉﾚｰﾙ賃貸料金　ﾚｰﾙ資材</t>
  </si>
  <si>
    <t>ﾓﾉﾚｰﾙ賃貸料金　台車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</si>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</sst>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90.0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140.0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140.0</v>
      </c>
      <c r="G18" s="16"/>
      <c r="I18" s="17" t="n">
        <v>9.0</v>
      </c>
      <c r="J18" s="18" t="n">
        <v>4.0</v>
      </c>
    </row>
    <row r="19" ht="42.0" customHeight="true">
      <c r="A19" s="10" t="s">
        <v>24</v>
      </c>
      <c r="B19" s="11"/>
      <c r="C19" s="11"/>
      <c r="D19" s="11"/>
      <c r="E19" s="12" t="s">
        <v>13</v>
      </c>
      <c r="F19" s="13" t="n">
        <v>1.0</v>
      </c>
      <c r="G19" s="15">
        <f>G20+G24+G27+G40</f>
      </c>
      <c r="I19" s="17" t="n">
        <v>10.0</v>
      </c>
      <c r="J19" s="18" t="n">
        <v>1.0</v>
      </c>
    </row>
    <row r="20" ht="42.0" customHeight="true">
      <c r="A20" s="10"/>
      <c r="B20" s="11" t="s">
        <v>14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30.0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17</v>
      </c>
      <c r="F23" s="13" t="n">
        <v>5.0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27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20</v>
      </c>
      <c r="F26" s="13" t="n">
        <v>93.0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30</v>
      </c>
      <c r="C27" s="11"/>
      <c r="D27" s="11"/>
      <c r="E27" s="12" t="s">
        <v>13</v>
      </c>
      <c r="F27" s="13" t="n">
        <v>1.0</v>
      </c>
      <c r="G27" s="15">
        <f>G28+G32+G36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31</v>
      </c>
      <c r="D28" s="11"/>
      <c r="E28" s="12" t="s">
        <v>13</v>
      </c>
      <c r="F28" s="13" t="n">
        <v>1.0</v>
      </c>
      <c r="G28" s="15">
        <f>G29+G30+G31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17</v>
      </c>
      <c r="F29" s="13" t="n">
        <v>30.0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33</v>
      </c>
      <c r="E30" s="12" t="s">
        <v>17</v>
      </c>
      <c r="F30" s="13" t="n">
        <v>10.0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33</v>
      </c>
      <c r="E31" s="12" t="s">
        <v>17</v>
      </c>
      <c r="F31" s="13" t="n">
        <v>10.0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34</v>
      </c>
      <c r="D32" s="11"/>
      <c r="E32" s="12" t="s">
        <v>13</v>
      </c>
      <c r="F32" s="13" t="n">
        <v>1.0</v>
      </c>
      <c r="G32" s="15">
        <f>G33+G34+G35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35</v>
      </c>
      <c r="E33" s="12" t="s">
        <v>36</v>
      </c>
      <c r="F33" s="13" t="n">
        <v>21.0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37</v>
      </c>
      <c r="E34" s="12" t="s">
        <v>36</v>
      </c>
      <c r="F34" s="13" t="n">
        <v>21.0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38</v>
      </c>
      <c r="E35" s="12" t="s">
        <v>39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40</v>
      </c>
      <c r="D36" s="11"/>
      <c r="E36" s="12" t="s">
        <v>13</v>
      </c>
      <c r="F36" s="13" t="n">
        <v>1.0</v>
      </c>
      <c r="G36" s="15">
        <f>G37+G38+G39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41</v>
      </c>
      <c r="E37" s="12" t="s">
        <v>36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42</v>
      </c>
      <c r="E38" s="12" t="s">
        <v>36</v>
      </c>
      <c r="F38" s="13" t="n">
        <v>10.0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43</v>
      </c>
      <c r="E39" s="12" t="s">
        <v>17</v>
      </c>
      <c r="F39" s="13" t="n">
        <v>50.0</v>
      </c>
      <c r="G39" s="16"/>
      <c r="I39" s="17" t="n">
        <v>30.0</v>
      </c>
      <c r="J39" s="18" t="n">
        <v>4.0</v>
      </c>
    </row>
    <row r="40" ht="42.0" customHeight="true">
      <c r="A40" s="10"/>
      <c r="B40" s="11" t="s">
        <v>44</v>
      </c>
      <c r="C40" s="11"/>
      <c r="D40" s="11"/>
      <c r="E40" s="12" t="s">
        <v>13</v>
      </c>
      <c r="F40" s="13" t="n">
        <v>1.0</v>
      </c>
      <c r="G40" s="15">
        <f>G41+G43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45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46</v>
      </c>
      <c r="E42" s="12" t="s">
        <v>36</v>
      </c>
      <c r="F42" s="13" t="n">
        <v>70.0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47</v>
      </c>
      <c r="D43" s="11"/>
      <c r="E43" s="12" t="s">
        <v>13</v>
      </c>
      <c r="F43" s="13" t="n">
        <v>1.0</v>
      </c>
      <c r="G43" s="15">
        <f>G44+G45+G46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48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49</v>
      </c>
      <c r="E45" s="12" t="s">
        <v>13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50</v>
      </c>
      <c r="E46" s="12" t="s">
        <v>13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 t="s">
        <v>51</v>
      </c>
      <c r="B47" s="11"/>
      <c r="C47" s="11"/>
      <c r="D47" s="11"/>
      <c r="E47" s="12" t="s">
        <v>13</v>
      </c>
      <c r="F47" s="13" t="n">
        <v>1.0</v>
      </c>
      <c r="G47" s="15">
        <f>G11+G20+G24+G27+G40</f>
      </c>
      <c r="I47" s="17" t="n">
        <v>38.0</v>
      </c>
      <c r="J47" s="18" t="n">
        <v>20.0</v>
      </c>
    </row>
    <row r="48" ht="42.0" customHeight="true">
      <c r="A48" s="10" t="s">
        <v>52</v>
      </c>
      <c r="B48" s="11"/>
      <c r="C48" s="11"/>
      <c r="D48" s="11"/>
      <c r="E48" s="12" t="s">
        <v>13</v>
      </c>
      <c r="F48" s="13" t="n">
        <v>1.0</v>
      </c>
      <c r="G48" s="15">
        <f>G49+G56</f>
      </c>
      <c r="I48" s="17" t="n">
        <v>39.0</v>
      </c>
      <c r="J48" s="18" t="n">
        <v>200.0</v>
      </c>
    </row>
    <row r="49" ht="42.0" customHeight="true">
      <c r="A49" s="10"/>
      <c r="B49" s="11" t="s">
        <v>53</v>
      </c>
      <c r="C49" s="11"/>
      <c r="D49" s="11"/>
      <c r="E49" s="12" t="s">
        <v>13</v>
      </c>
      <c r="F49" s="13" t="n">
        <v>1.0</v>
      </c>
      <c r="G49" s="15">
        <f>G50+G52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54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55</v>
      </c>
      <c r="E51" s="12" t="s">
        <v>13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 t="s">
        <v>56</v>
      </c>
      <c r="D52" s="11"/>
      <c r="E52" s="12" t="s">
        <v>13</v>
      </c>
      <c r="F52" s="13" t="n">
        <v>1.0</v>
      </c>
      <c r="G52" s="15">
        <f>G53+G54+G55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57</v>
      </c>
      <c r="E53" s="12" t="s">
        <v>58</v>
      </c>
      <c r="F53" s="14" t="n">
        <v>2.5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59</v>
      </c>
      <c r="E54" s="12" t="s">
        <v>36</v>
      </c>
      <c r="F54" s="13" t="n">
        <v>250.0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60</v>
      </c>
      <c r="E55" s="12" t="s">
        <v>13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 t="s">
        <v>61</v>
      </c>
      <c r="C56" s="11"/>
      <c r="D56" s="11"/>
      <c r="E56" s="12" t="s">
        <v>13</v>
      </c>
      <c r="F56" s="13" t="n">
        <v>1.0</v>
      </c>
      <c r="G56" s="16"/>
      <c r="I56" s="17" t="n">
        <v>47.0</v>
      </c>
      <c r="J56" s="18"/>
    </row>
    <row r="57" ht="42.0" customHeight="true">
      <c r="A57" s="10" t="s">
        <v>62</v>
      </c>
      <c r="B57" s="11"/>
      <c r="C57" s="11"/>
      <c r="D57" s="11"/>
      <c r="E57" s="12" t="s">
        <v>13</v>
      </c>
      <c r="F57" s="13" t="n">
        <v>1.0</v>
      </c>
      <c r="G57" s="15">
        <f>G47+G48</f>
      </c>
      <c r="I57" s="17" t="n">
        <v>48.0</v>
      </c>
      <c r="J57" s="18"/>
    </row>
    <row r="58" ht="42.0" customHeight="true">
      <c r="A58" s="10"/>
      <c r="B58" s="11" t="s">
        <v>63</v>
      </c>
      <c r="C58" s="11"/>
      <c r="D58" s="11"/>
      <c r="E58" s="12" t="s">
        <v>13</v>
      </c>
      <c r="F58" s="13" t="n">
        <v>1.0</v>
      </c>
      <c r="G58" s="16"/>
      <c r="I58" s="17" t="n">
        <v>49.0</v>
      </c>
      <c r="J58" s="18" t="n">
        <v>210.0</v>
      </c>
    </row>
    <row r="59" ht="42.0" customHeight="true">
      <c r="A59" s="10" t="s">
        <v>64</v>
      </c>
      <c r="B59" s="11"/>
      <c r="C59" s="11"/>
      <c r="D59" s="11"/>
      <c r="E59" s="12" t="s">
        <v>13</v>
      </c>
      <c r="F59" s="13" t="n">
        <v>1.0</v>
      </c>
      <c r="G59" s="15">
        <f>G47+G48+G58</f>
      </c>
      <c r="I59" s="17" t="n">
        <v>50.0</v>
      </c>
      <c r="J59" s="18"/>
    </row>
    <row r="60" ht="42.0" customHeight="true">
      <c r="A60" s="10"/>
      <c r="B60" s="11" t="s">
        <v>65</v>
      </c>
      <c r="C60" s="11"/>
      <c r="D60" s="11"/>
      <c r="E60" s="12" t="s">
        <v>13</v>
      </c>
      <c r="F60" s="13" t="n">
        <v>1.0</v>
      </c>
      <c r="G60" s="16"/>
      <c r="I60" s="17" t="n">
        <v>51.0</v>
      </c>
      <c r="J60" s="18" t="n">
        <v>220.0</v>
      </c>
    </row>
    <row r="61" ht="42.0" customHeight="true">
      <c r="A61" s="10" t="s">
        <v>66</v>
      </c>
      <c r="B61" s="11"/>
      <c r="C61" s="11"/>
      <c r="D61" s="11"/>
      <c r="E61" s="12" t="s">
        <v>13</v>
      </c>
      <c r="F61" s="13" t="n">
        <v>1.0</v>
      </c>
      <c r="G61" s="15">
        <f>G59+G60</f>
      </c>
      <c r="I61" s="17" t="n">
        <v>52.0</v>
      </c>
      <c r="J61" s="18" t="n">
        <v>30.0</v>
      </c>
    </row>
    <row r="62" ht="42.0" customHeight="true">
      <c r="A62" s="19" t="s">
        <v>67</v>
      </c>
      <c r="B62" s="20"/>
      <c r="C62" s="20"/>
      <c r="D62" s="20"/>
      <c r="E62" s="21" t="s">
        <v>68</v>
      </c>
      <c r="F62" s="22" t="s">
        <v>68</v>
      </c>
      <c r="G62" s="24">
        <f>G61</f>
      </c>
      <c r="I62" s="26" t="n">
        <v>53.0</v>
      </c>
      <c r="J6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D18"/>
    <mergeCell ref="A19:D19"/>
    <mergeCell ref="B20:D20"/>
    <mergeCell ref="C21:D21"/>
    <mergeCell ref="D22"/>
    <mergeCell ref="D23"/>
    <mergeCell ref="B24:D24"/>
    <mergeCell ref="C25:D25"/>
    <mergeCell ref="D26"/>
    <mergeCell ref="B27:D27"/>
    <mergeCell ref="C28:D28"/>
    <mergeCell ref="D29"/>
    <mergeCell ref="D30"/>
    <mergeCell ref="D31"/>
    <mergeCell ref="C32:D32"/>
    <mergeCell ref="D33"/>
    <mergeCell ref="D34"/>
    <mergeCell ref="D35"/>
    <mergeCell ref="C36:D36"/>
    <mergeCell ref="D37"/>
    <mergeCell ref="D38"/>
    <mergeCell ref="D39"/>
    <mergeCell ref="B40:D40"/>
    <mergeCell ref="C41:D41"/>
    <mergeCell ref="D42"/>
    <mergeCell ref="C43:D43"/>
    <mergeCell ref="D44"/>
    <mergeCell ref="D45"/>
    <mergeCell ref="D46"/>
    <mergeCell ref="A47:D47"/>
    <mergeCell ref="A48:D48"/>
    <mergeCell ref="B49:D49"/>
    <mergeCell ref="C50:D50"/>
    <mergeCell ref="D51"/>
    <mergeCell ref="C52:D52"/>
    <mergeCell ref="D53"/>
    <mergeCell ref="D54"/>
    <mergeCell ref="D55"/>
    <mergeCell ref="B56:D56"/>
    <mergeCell ref="A57:D57"/>
    <mergeCell ref="B58:D58"/>
    <mergeCell ref="A59:D59"/>
    <mergeCell ref="B60:D60"/>
    <mergeCell ref="A61:D61"/>
    <mergeCell ref="A62:D6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2025-01-08T02:01:41Z</dcterms:created>
  <dc:creator>Apache POI</dc:creator>
</cp:coreProperties>
</file>